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60" windowWidth="12120" windowHeight="9120" tabRatio="741" activeTab="1"/>
  </bookViews>
  <sheets>
    <sheet name="Adatlap" sheetId="1" r:id="rId1"/>
    <sheet name="Pályázati_kategória" sheetId="2" r:id="rId2"/>
  </sheets>
  <definedNames>
    <definedName name="_Toc355614469" localSheetId="0">'Adatlap'!$A$5</definedName>
  </definedNames>
  <calcPr fullCalcOnLoad="1"/>
</workbook>
</file>

<file path=xl/sharedStrings.xml><?xml version="1.0" encoding="utf-8"?>
<sst xmlns="http://schemas.openxmlformats.org/spreadsheetml/2006/main" count="125" uniqueCount="87">
  <si>
    <t>Pályázó megnevezése:</t>
  </si>
  <si>
    <t xml:space="preserve">A PÁLYÁZÓ ADATAI </t>
  </si>
  <si>
    <t>Pályázó címe:</t>
  </si>
  <si>
    <t>Település:</t>
  </si>
  <si>
    <t>Utca, házszám:</t>
  </si>
  <si>
    <t>Irányítószám:</t>
  </si>
  <si>
    <t>A bírósági nyilvántartásba vételi határozat száma:</t>
  </si>
  <si>
    <t>Számlavezető pénzintézet megnevezése, címe:</t>
  </si>
  <si>
    <t>Teljes támogatási igény összesen (pályázó tölti ki):</t>
  </si>
  <si>
    <t>érték/db</t>
  </si>
  <si>
    <t>igényelt db szám</t>
  </si>
  <si>
    <t>Az egyes támogatási kategóriákban igényelt összegek</t>
  </si>
  <si>
    <t>p.h.</t>
  </si>
  <si>
    <t>Javítást végző neve</t>
  </si>
  <si>
    <t>Összesen (5.)</t>
  </si>
  <si>
    <t>Összesen (4.)</t>
  </si>
  <si>
    <t>Összesen (2.)</t>
  </si>
  <si>
    <t>igényelt támogatás
bruttó összege</t>
  </si>
  <si>
    <t>Mentőszervezet megnevezése</t>
  </si>
  <si>
    <t>Bírósági bejegyzés száma:</t>
  </si>
  <si>
    <t>Mentőszervezet minősítései</t>
  </si>
  <si>
    <t>Katasztrófavédelmi  igazgató ellenjegyzése (aláírás, bélyegző)</t>
  </si>
  <si>
    <t>Gépjármű rendszáma, típusa
tűzoltó technika megnevezése
alkatrész, tartozék megnevezése</t>
  </si>
  <si>
    <t>Összesen (3.)</t>
  </si>
  <si>
    <t>Ft</t>
  </si>
  <si>
    <t>Összesen (1.)</t>
  </si>
  <si>
    <t>Kötelező felelősségbiztosítás</t>
  </si>
  <si>
    <t>A pályázó tulajdonában vagy üzemben tartásában lévő gépjárművekre vonatkozóan: gj-mű rendszáma, típusa megadásával</t>
  </si>
  <si>
    <t>Hatósági műszaki vizsga díja</t>
  </si>
  <si>
    <t>Úthasználati díj</t>
  </si>
  <si>
    <t>Összesen (6.)</t>
  </si>
  <si>
    <t>Internet szolgáltató megnevezése, fogyasztási hely (ek) megjelölésével</t>
  </si>
  <si>
    <t>Igényelt támogatás összege, gépjárművenkénti megadása</t>
  </si>
  <si>
    <t>Technikai eszköz és gépjármű</t>
  </si>
  <si>
    <t>c) Kötelező gépjármű felelősségbiztosítás költség, hatósági műszaki vizsga díja</t>
  </si>
  <si>
    <t>d) Gépjármű és technikai eszköz alkatrész, tartozék költsége</t>
  </si>
  <si>
    <t>Megvásárolni kívánt technikai eszköz és gépjármmű megnevezése, típusa</t>
  </si>
  <si>
    <t>Megnevezés</t>
  </si>
  <si>
    <t>Üzemanyag költség, legfeljebb 100.000 Ft (3.)</t>
  </si>
  <si>
    <t>Kommunikációs költség (4.)</t>
  </si>
  <si>
    <t>Kötelező gépjármű felelősségbiztosítás költség, hatósági műszaki vizsga díja (5.)</t>
  </si>
  <si>
    <t>Gépjármű és  technikai eszköz, alkatrész tartozék költsége (6.)</t>
  </si>
  <si>
    <t>Összesen (7.)</t>
  </si>
  <si>
    <t>Technikai eszköz és gépjármű (1.)</t>
  </si>
  <si>
    <t>Védőeszközök, védőruha (2.)</t>
  </si>
  <si>
    <t xml:space="preserve">Üzemeltetési költségek </t>
  </si>
  <si>
    <t>a) Üzemanyag költség (max. 100.000 Ft)</t>
  </si>
  <si>
    <t>b) Kommunikációs költség (max. 30.000 Ft)</t>
  </si>
  <si>
    <r>
      <t xml:space="preserve">Pályázó levelezési címe </t>
    </r>
    <r>
      <rPr>
        <i/>
        <sz val="11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</si>
  <si>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1"/>
        <rFont val="Times New Roman"/>
        <family val="1"/>
      </rPr>
      <t>(ha nem azonos a képviselővel):</t>
    </r>
  </si>
  <si>
    <r>
      <t xml:space="preserve">Honlap címe </t>
    </r>
    <r>
      <rPr>
        <i/>
        <sz val="11"/>
        <rFont val="Times New Roman"/>
        <family val="1"/>
      </rPr>
      <t>(amennyiben van)</t>
    </r>
    <r>
      <rPr>
        <sz val="11"/>
        <rFont val="Times New Roman"/>
        <family val="1"/>
      </rPr>
      <t>:</t>
    </r>
  </si>
  <si>
    <t>14 M  szolgálati bakancs</t>
  </si>
  <si>
    <t>Oktatás, vizsgáztatás (7.)</t>
  </si>
  <si>
    <t>Összes igényelt támogatás értéke (1.+2.+3.+4.+5.+6.+7.)</t>
  </si>
  <si>
    <t>tűzoltó technika kezelői  típus vizsga (max. 33.000 Ft értékben, max 15 vizsga)</t>
  </si>
  <si>
    <t>Egyéb technikai eszköz kezeléséhez , speciális végzettséghez szükséges tanfolyam, illetve vizsga költsége</t>
  </si>
  <si>
    <t>költség/fő</t>
  </si>
  <si>
    <t xml:space="preserve"> öszesen</t>
  </si>
  <si>
    <t xml:space="preserve"> összesen</t>
  </si>
  <si>
    <t>összesen</t>
  </si>
  <si>
    <t>Oktatatás, vizsgáztatás</t>
  </si>
  <si>
    <t>tanfolyam/ vizsgák      száma (db)</t>
  </si>
  <si>
    <t xml:space="preserve">műszaki mentősisak </t>
  </si>
  <si>
    <t>műszaki mentő sisakhoz nomex/kevlar nyakvédő</t>
  </si>
  <si>
    <t>műszaki mentő sisakhoz téli bélés (nomex)</t>
  </si>
  <si>
    <t>Együttműködési megállapodást kötött hivatásos katasztrófavédelmi szerv:</t>
  </si>
  <si>
    <t>1. számú adatlap</t>
  </si>
  <si>
    <t>Mentőszervezet képviselőjének neve, címe, telefonszáma:</t>
  </si>
  <si>
    <t>Mentőszervezet bankszámla száma:</t>
  </si>
  <si>
    <t xml:space="preserve">Mentőszervezet telefonszáma(i): </t>
  </si>
  <si>
    <t>Mentőszervezet adószáma:</t>
  </si>
  <si>
    <t>Védőeszköz, védőruha</t>
  </si>
  <si>
    <t>sötétkék antisztatikus, nagy kopásállóságú, korlátozott hő-, láng- és vegyszerálló védőruha (mellesnadrág, zubbony, + sapka, + poló*2)</t>
  </si>
  <si>
    <t>fekete gyakorló "általános" védőruha (mellesnadrág, zubbony, + sapka, + poló*2)</t>
  </si>
  <si>
    <t>műszaki mentő sisakhoz arcvédő (műanyag)</t>
  </si>
  <si>
    <t>Kelt: Település, 2015.</t>
  </si>
  <si>
    <t xml:space="preserve">        hónap        nap</t>
  </si>
  <si>
    <t>név és a mentőszervezet képviselőjének aláírása</t>
  </si>
  <si>
    <t>Kelt: Település, 2015.                        hónap             nap</t>
  </si>
  <si>
    <t>kézi balta tokkal (Dönges)</t>
  </si>
  <si>
    <t>mentőkötél (30 m) (Szegedi)</t>
  </si>
  <si>
    <t>melles csizma (FW 74)</t>
  </si>
  <si>
    <t>mászóöv (Hesztia)</t>
  </si>
  <si>
    <t>tűzoltó bevetési védőruha (R13)</t>
  </si>
  <si>
    <t>tűzoltó védőcsizma (Austria Neu)</t>
  </si>
  <si>
    <t>tűzoltó védősisak (Heros Smart)</t>
  </si>
  <si>
    <t>tűzoltó védőkesztyű (Safe Grip)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</si>
</sst>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2" fontId="6" fillId="0" borderId="1" xfId="15" applyNumberFormat="1" applyFont="1" applyBorder="1" applyAlignment="1">
      <alignment horizontal="right" vertical="center"/>
    </xf>
    <xf numFmtId="42" fontId="8" fillId="0" borderId="1" xfId="0" applyNumberFormat="1" applyFont="1" applyFill="1" applyBorder="1" applyAlignment="1">
      <alignment horizontal="left" vertical="center"/>
    </xf>
    <xf numFmtId="164" fontId="6" fillId="0" borderId="1" xfId="15" applyNumberFormat="1" applyFont="1" applyBorder="1" applyAlignment="1">
      <alignment horizontal="right" vertical="center" wrapText="1"/>
    </xf>
    <xf numFmtId="42" fontId="6" fillId="0" borderId="1" xfId="15" applyNumberFormat="1" applyFont="1" applyFill="1" applyBorder="1" applyAlignment="1">
      <alignment horizontal="right" vertical="center"/>
    </xf>
    <xf numFmtId="42" fontId="8" fillId="3" borderId="1" xfId="0" applyNumberFormat="1" applyFont="1" applyFill="1" applyBorder="1" applyAlignment="1">
      <alignment vertical="center"/>
    </xf>
    <xf numFmtId="42" fontId="6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164" fontId="6" fillId="0" borderId="1" xfId="15" applyNumberFormat="1" applyFont="1" applyBorder="1" applyAlignment="1">
      <alignment horizontal="left" vertical="center" wrapText="1"/>
    </xf>
    <xf numFmtId="164" fontId="2" fillId="0" borderId="1" xfId="15" applyNumberFormat="1" applyFont="1" applyBorder="1" applyAlignment="1">
      <alignment horizontal="right" vertical="center" wrapText="1"/>
    </xf>
    <xf numFmtId="6" fontId="6" fillId="0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42" fontId="6" fillId="2" borderId="1" xfId="15" applyNumberFormat="1" applyFont="1" applyFill="1" applyBorder="1" applyAlignment="1">
      <alignment horizontal="right" vertical="center"/>
    </xf>
    <xf numFmtId="42" fontId="8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42" fontId="2" fillId="0" borderId="1" xfId="0" applyNumberFormat="1" applyFont="1" applyFill="1" applyBorder="1" applyAlignment="1">
      <alignment horizontal="right" vertical="center" wrapText="1"/>
    </xf>
    <xf numFmtId="42" fontId="3" fillId="0" borderId="1" xfId="0" applyNumberFormat="1" applyFont="1" applyFill="1" applyBorder="1" applyAlignment="1">
      <alignment horizontal="left" vertical="top" wrapText="1"/>
    </xf>
    <xf numFmtId="42" fontId="2" fillId="0" borderId="5" xfId="0" applyNumberFormat="1" applyFont="1" applyFill="1" applyBorder="1" applyAlignment="1">
      <alignment horizontal="right" vertical="center" wrapText="1"/>
    </xf>
    <xf numFmtId="42" fontId="2" fillId="0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8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2" fontId="6" fillId="0" borderId="8" xfId="15" applyNumberFormat="1" applyFont="1" applyBorder="1" applyAlignment="1">
      <alignment horizontal="right" vertical="center"/>
    </xf>
    <xf numFmtId="42" fontId="6" fillId="2" borderId="1" xfId="15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23.00390625" style="1" customWidth="1"/>
    <col min="3" max="3" width="21.7109375" style="1" customWidth="1"/>
    <col min="4" max="4" width="19.7109375" style="1" customWidth="1"/>
    <col min="5" max="16384" width="9.140625" style="1" customWidth="1"/>
  </cols>
  <sheetData>
    <row r="1" spans="1:4" ht="15">
      <c r="A1" s="55" t="s">
        <v>66</v>
      </c>
      <c r="B1" s="56"/>
      <c r="C1" s="56"/>
      <c r="D1" s="57"/>
    </row>
    <row r="2" spans="1:4" ht="74.25" customHeight="1">
      <c r="A2" s="37" t="s">
        <v>18</v>
      </c>
      <c r="B2" s="37" t="s">
        <v>20</v>
      </c>
      <c r="C2" s="68" t="s">
        <v>21</v>
      </c>
      <c r="D2" s="44"/>
    </row>
    <row r="3" spans="1:4" ht="7.5" customHeight="1">
      <c r="A3" s="62"/>
      <c r="B3" s="63"/>
      <c r="C3" s="63"/>
      <c r="D3" s="64"/>
    </row>
    <row r="4" spans="1:4" ht="15">
      <c r="A4" s="74" t="s">
        <v>11</v>
      </c>
      <c r="B4" s="75"/>
      <c r="C4" s="75"/>
      <c r="D4" s="76"/>
    </row>
    <row r="5" spans="1:4" ht="20.25" customHeight="1">
      <c r="A5" s="78" t="s">
        <v>33</v>
      </c>
      <c r="B5" s="78"/>
      <c r="C5" s="78"/>
      <c r="D5" s="38">
        <f>Pályázati_kategória!E9</f>
        <v>0</v>
      </c>
    </row>
    <row r="6" spans="1:4" s="2" customFormat="1" ht="15">
      <c r="A6" s="65" t="s">
        <v>71</v>
      </c>
      <c r="B6" s="66"/>
      <c r="C6" s="67"/>
      <c r="D6" s="38">
        <f>Pályázati_kategória!E28</f>
        <v>0</v>
      </c>
    </row>
    <row r="7" spans="1:4" ht="20.25" customHeight="1">
      <c r="A7" s="77" t="s">
        <v>45</v>
      </c>
      <c r="B7" s="77"/>
      <c r="C7" s="77"/>
      <c r="D7" s="40">
        <f>D8+D9+D10+D11</f>
        <v>0</v>
      </c>
    </row>
    <row r="8" spans="1:4" ht="20.25" customHeight="1">
      <c r="A8" s="45" t="s">
        <v>46</v>
      </c>
      <c r="B8" s="46"/>
      <c r="C8" s="47"/>
      <c r="D8" s="38">
        <f>Pályázati_kategória!E34</f>
        <v>0</v>
      </c>
    </row>
    <row r="9" spans="1:4" ht="20.25" customHeight="1">
      <c r="A9" s="48" t="s">
        <v>47</v>
      </c>
      <c r="B9" s="43"/>
      <c r="C9" s="69"/>
      <c r="D9" s="38">
        <f>Pályázati_kategória!E40</f>
        <v>0</v>
      </c>
    </row>
    <row r="10" spans="1:4" ht="20.25" customHeight="1">
      <c r="A10" s="48" t="s">
        <v>34</v>
      </c>
      <c r="B10" s="43"/>
      <c r="C10" s="69"/>
      <c r="D10" s="38">
        <f>Pályázati_kategória!E50</f>
        <v>0</v>
      </c>
    </row>
    <row r="11" spans="1:4" ht="20.25" customHeight="1">
      <c r="A11" s="48" t="s">
        <v>35</v>
      </c>
      <c r="B11" s="43"/>
      <c r="C11" s="69"/>
      <c r="D11" s="38">
        <f>Pályázati_kategória!E63</f>
        <v>0</v>
      </c>
    </row>
    <row r="12" spans="1:4" ht="20.25" customHeight="1">
      <c r="A12" s="79" t="s">
        <v>60</v>
      </c>
      <c r="B12" s="80"/>
      <c r="C12" s="81"/>
      <c r="D12" s="41">
        <f>Pályázati_kategória!E69</f>
        <v>0</v>
      </c>
    </row>
    <row r="13" spans="1:4" ht="20.25" customHeight="1">
      <c r="A13" s="73" t="s">
        <v>8</v>
      </c>
      <c r="B13" s="73"/>
      <c r="C13" s="73"/>
      <c r="D13" s="39">
        <f>D5+D6+D7+D12</f>
        <v>0</v>
      </c>
    </row>
    <row r="14" spans="1:4" ht="7.5" customHeight="1">
      <c r="A14" s="62"/>
      <c r="B14" s="63"/>
      <c r="C14" s="63"/>
      <c r="D14" s="64"/>
    </row>
    <row r="15" spans="1:4" ht="15">
      <c r="A15" s="58" t="s">
        <v>1</v>
      </c>
      <c r="B15" s="58"/>
      <c r="C15" s="58"/>
      <c r="D15" s="58"/>
    </row>
    <row r="16" spans="1:4" ht="15">
      <c r="A16" s="59" t="s">
        <v>0</v>
      </c>
      <c r="B16" s="60"/>
      <c r="C16" s="60"/>
      <c r="D16" s="61"/>
    </row>
    <row r="17" spans="1:4" ht="24.75" customHeight="1">
      <c r="A17" s="70"/>
      <c r="B17" s="71"/>
      <c r="C17" s="71"/>
      <c r="D17" s="72"/>
    </row>
    <row r="18" spans="1:4" ht="15">
      <c r="A18" s="82" t="s">
        <v>2</v>
      </c>
      <c r="B18" s="82"/>
      <c r="C18" s="82"/>
      <c r="D18" s="82"/>
    </row>
    <row r="19" spans="1:4" ht="15">
      <c r="A19" s="35" t="s">
        <v>3</v>
      </c>
      <c r="B19" s="83" t="s">
        <v>4</v>
      </c>
      <c r="C19" s="83"/>
      <c r="D19" s="35" t="s">
        <v>5</v>
      </c>
    </row>
    <row r="20" spans="1:4" ht="24.75" customHeight="1">
      <c r="A20" s="36"/>
      <c r="B20" s="84"/>
      <c r="C20" s="84"/>
      <c r="D20" s="36"/>
    </row>
    <row r="21" spans="1:4" ht="15">
      <c r="A21" s="85" t="s">
        <v>48</v>
      </c>
      <c r="B21" s="85"/>
      <c r="C21" s="85"/>
      <c r="D21" s="85"/>
    </row>
    <row r="22" spans="1:4" ht="15">
      <c r="A22" s="35" t="s">
        <v>3</v>
      </c>
      <c r="B22" s="83" t="s">
        <v>4</v>
      </c>
      <c r="C22" s="83"/>
      <c r="D22" s="35" t="s">
        <v>5</v>
      </c>
    </row>
    <row r="23" spans="1:4" ht="24.75" customHeight="1">
      <c r="A23" s="36"/>
      <c r="B23" s="84"/>
      <c r="C23" s="84"/>
      <c r="D23" s="36"/>
    </row>
    <row r="24" spans="1:4" ht="7.5" customHeight="1">
      <c r="A24" s="87"/>
      <c r="B24" s="88"/>
      <c r="C24" s="88"/>
      <c r="D24" s="89"/>
    </row>
    <row r="25" spans="1:4" ht="50.25" customHeight="1">
      <c r="A25" s="86" t="s">
        <v>67</v>
      </c>
      <c r="B25" s="86"/>
      <c r="C25" s="85" t="s">
        <v>49</v>
      </c>
      <c r="D25" s="85"/>
    </row>
    <row r="26" spans="1:4" ht="49.5" customHeight="1">
      <c r="A26" s="90"/>
      <c r="B26" s="90"/>
      <c r="C26" s="91"/>
      <c r="D26" s="91"/>
    </row>
    <row r="27" spans="1:4" ht="36.75" customHeight="1">
      <c r="A27" s="86" t="s">
        <v>6</v>
      </c>
      <c r="B27" s="86"/>
      <c r="C27" s="85" t="s">
        <v>19</v>
      </c>
      <c r="D27" s="85"/>
    </row>
    <row r="28" spans="1:4" ht="18.75" customHeight="1">
      <c r="A28" s="90"/>
      <c r="B28" s="90"/>
      <c r="C28" s="91"/>
      <c r="D28" s="91"/>
    </row>
    <row r="29" spans="1:4" ht="15">
      <c r="A29" s="86" t="s">
        <v>69</v>
      </c>
      <c r="B29" s="86"/>
      <c r="C29" s="85" t="s">
        <v>50</v>
      </c>
      <c r="D29" s="85"/>
    </row>
    <row r="30" spans="1:4" ht="19.5" customHeight="1">
      <c r="A30" s="90"/>
      <c r="B30" s="90"/>
      <c r="C30" s="91"/>
      <c r="D30" s="91"/>
    </row>
    <row r="31" spans="1:4" ht="19.5" customHeight="1">
      <c r="A31" s="86" t="s">
        <v>70</v>
      </c>
      <c r="B31" s="86"/>
      <c r="C31" s="85" t="s">
        <v>68</v>
      </c>
      <c r="D31" s="85"/>
    </row>
    <row r="32" spans="1:4" ht="19.5" customHeight="1">
      <c r="A32" s="90"/>
      <c r="B32" s="90"/>
      <c r="C32" s="91"/>
      <c r="D32" s="91"/>
    </row>
    <row r="33" spans="1:4" ht="15">
      <c r="A33" s="86" t="s">
        <v>7</v>
      </c>
      <c r="B33" s="86"/>
      <c r="C33" s="86"/>
      <c r="D33" s="86"/>
    </row>
    <row r="34" spans="1:4" ht="13.5" customHeight="1">
      <c r="A34" s="93"/>
      <c r="B34" s="93"/>
      <c r="C34" s="93"/>
      <c r="D34" s="93"/>
    </row>
    <row r="35" spans="1:4" ht="35.25" customHeight="1">
      <c r="A35" s="51" t="s">
        <v>75</v>
      </c>
      <c r="B35" s="54" t="s">
        <v>76</v>
      </c>
      <c r="C35" s="54"/>
      <c r="D35" s="54"/>
    </row>
    <row r="36" spans="1:4" ht="36" customHeight="1">
      <c r="A36" s="3"/>
      <c r="B36" s="4" t="s">
        <v>12</v>
      </c>
      <c r="C36" s="92" t="s">
        <v>77</v>
      </c>
      <c r="D36" s="92"/>
    </row>
    <row r="37" spans="1:4" ht="15" customHeight="1">
      <c r="A37" s="5"/>
      <c r="B37" s="5"/>
      <c r="C37" s="5"/>
      <c r="D37" s="5"/>
    </row>
  </sheetData>
  <mergeCells count="44">
    <mergeCell ref="C36:D36"/>
    <mergeCell ref="A28:B28"/>
    <mergeCell ref="C28:D28"/>
    <mergeCell ref="A29:B29"/>
    <mergeCell ref="C29:D29"/>
    <mergeCell ref="C32:D32"/>
    <mergeCell ref="A33:D33"/>
    <mergeCell ref="A34:D34"/>
    <mergeCell ref="A30:B30"/>
    <mergeCell ref="C30:D30"/>
    <mergeCell ref="A31:B31"/>
    <mergeCell ref="C31:D31"/>
    <mergeCell ref="A32:B32"/>
    <mergeCell ref="A27:B27"/>
    <mergeCell ref="C27:D27"/>
    <mergeCell ref="B22:C22"/>
    <mergeCell ref="B23:C23"/>
    <mergeCell ref="A24:D24"/>
    <mergeCell ref="A25:B25"/>
    <mergeCell ref="C25:D25"/>
    <mergeCell ref="A26:B26"/>
    <mergeCell ref="C26:D26"/>
    <mergeCell ref="A18:D18"/>
    <mergeCell ref="B19:C19"/>
    <mergeCell ref="B20:C20"/>
    <mergeCell ref="A21:D21"/>
    <mergeCell ref="A17:D17"/>
    <mergeCell ref="A13:C13"/>
    <mergeCell ref="A4:D4"/>
    <mergeCell ref="A14:D14"/>
    <mergeCell ref="A7:C7"/>
    <mergeCell ref="A5:C5"/>
    <mergeCell ref="A12:C12"/>
    <mergeCell ref="A11:C11"/>
    <mergeCell ref="B35:D35"/>
    <mergeCell ref="A1:D1"/>
    <mergeCell ref="A15:D15"/>
    <mergeCell ref="A16:D16"/>
    <mergeCell ref="A3:D3"/>
    <mergeCell ref="A6:C6"/>
    <mergeCell ref="C2:D2"/>
    <mergeCell ref="A8:C8"/>
    <mergeCell ref="A9:C9"/>
    <mergeCell ref="A10:C10"/>
  </mergeCells>
  <printOptions/>
  <pageMargins left="0.68" right="0.52" top="0.38" bottom="0.2" header="0.17" footer="0.17"/>
  <pageSetup horizontalDpi="600" verticalDpi="600" orientation="portrait" paperSize="9" r:id="rId1"/>
  <headerFooter alignWithMargins="0">
    <oddHeader>&amp;R&amp;"Times New Roman,Normál"&amp;12 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23">
      <selection activeCell="E50" sqref="E50"/>
    </sheetView>
  </sheetViews>
  <sheetFormatPr defaultColWidth="9.140625" defaultRowHeight="12.75"/>
  <cols>
    <col min="1" max="1" width="46.7109375" style="7" customWidth="1"/>
    <col min="2" max="2" width="11.140625" style="7" customWidth="1"/>
    <col min="3" max="3" width="17.8515625" style="7" customWidth="1"/>
    <col min="4" max="4" width="12.421875" style="7" customWidth="1"/>
    <col min="5" max="5" width="15.421875" style="7" bestFit="1" customWidth="1"/>
    <col min="6" max="9" width="9.140625" style="7" customWidth="1"/>
    <col min="10" max="16384" width="9.140625" style="8" customWidth="1"/>
  </cols>
  <sheetData>
    <row r="1" spans="1:5" ht="12.75">
      <c r="A1" s="96">
        <v>2</v>
      </c>
      <c r="B1" s="96"/>
      <c r="C1" s="96"/>
      <c r="D1" s="96"/>
      <c r="E1" s="96"/>
    </row>
    <row r="2" spans="1:5" ht="24.75" customHeight="1">
      <c r="A2" s="6" t="s">
        <v>0</v>
      </c>
      <c r="B2" s="113"/>
      <c r="C2" s="113"/>
      <c r="D2" s="113"/>
      <c r="E2" s="113"/>
    </row>
    <row r="3" spans="1:5" ht="33.75" customHeight="1">
      <c r="A3" s="21" t="s">
        <v>65</v>
      </c>
      <c r="B3" s="113"/>
      <c r="C3" s="113"/>
      <c r="D3" s="113"/>
      <c r="E3" s="113"/>
    </row>
    <row r="4" spans="1:5" ht="7.5" customHeight="1">
      <c r="A4" s="114"/>
      <c r="B4" s="115"/>
      <c r="C4" s="115"/>
      <c r="D4" s="115"/>
      <c r="E4" s="116"/>
    </row>
    <row r="5" spans="1:5" ht="18" customHeight="1">
      <c r="A5" s="112" t="s">
        <v>43</v>
      </c>
      <c r="B5" s="112"/>
      <c r="C5" s="112"/>
      <c r="D5" s="112"/>
      <c r="E5" s="112"/>
    </row>
    <row r="6" spans="1:5" ht="33" customHeight="1">
      <c r="A6" s="110" t="s">
        <v>36</v>
      </c>
      <c r="B6" s="110"/>
      <c r="C6" s="10" t="s">
        <v>10</v>
      </c>
      <c r="D6" s="9" t="s">
        <v>9</v>
      </c>
      <c r="E6" s="10" t="s">
        <v>58</v>
      </c>
    </row>
    <row r="7" spans="1:9" s="13" customFormat="1" ht="18" customHeight="1">
      <c r="A7" s="117"/>
      <c r="B7" s="117"/>
      <c r="C7" s="17">
        <v>0</v>
      </c>
      <c r="D7" s="27">
        <v>0</v>
      </c>
      <c r="E7" s="15">
        <f>C7*D7</f>
        <v>0</v>
      </c>
      <c r="F7" s="12"/>
      <c r="G7" s="12"/>
      <c r="H7" s="12"/>
      <c r="I7" s="12"/>
    </row>
    <row r="8" spans="1:5" ht="18" customHeight="1">
      <c r="A8" s="101"/>
      <c r="B8" s="101"/>
      <c r="C8" s="17">
        <v>0</v>
      </c>
      <c r="D8" s="27">
        <v>0</v>
      </c>
      <c r="E8" s="15">
        <f>C8*D8</f>
        <v>0</v>
      </c>
    </row>
    <row r="9" spans="1:5" ht="18" customHeight="1">
      <c r="A9" s="111" t="s">
        <v>25</v>
      </c>
      <c r="B9" s="111"/>
      <c r="C9" s="111"/>
      <c r="D9" s="111"/>
      <c r="E9" s="16">
        <f>SUM(E7:E8)</f>
        <v>0</v>
      </c>
    </row>
    <row r="10" spans="1:9" s="13" customFormat="1" ht="10.5" customHeight="1">
      <c r="A10" s="102"/>
      <c r="B10" s="102"/>
      <c r="C10" s="102"/>
      <c r="D10" s="102"/>
      <c r="E10" s="102"/>
      <c r="F10" s="12"/>
      <c r="G10" s="12"/>
      <c r="H10" s="12"/>
      <c r="I10" s="12"/>
    </row>
    <row r="11" spans="1:5" ht="18" customHeight="1">
      <c r="A11" s="112" t="s">
        <v>44</v>
      </c>
      <c r="B11" s="112"/>
      <c r="C11" s="112"/>
      <c r="D11" s="112"/>
      <c r="E11" s="112"/>
    </row>
    <row r="12" spans="1:5" ht="18" customHeight="1">
      <c r="A12" s="110" t="s">
        <v>37</v>
      </c>
      <c r="B12" s="110"/>
      <c r="C12" s="10" t="s">
        <v>10</v>
      </c>
      <c r="D12" s="9" t="s">
        <v>9</v>
      </c>
      <c r="E12" s="10" t="s">
        <v>59</v>
      </c>
    </row>
    <row r="13" spans="1:5" ht="18" customHeight="1">
      <c r="A13" s="99" t="s">
        <v>79</v>
      </c>
      <c r="B13" s="99"/>
      <c r="C13" s="17"/>
      <c r="D13" s="18">
        <v>14560</v>
      </c>
      <c r="E13" s="52">
        <f aca="true" t="shared" si="0" ref="E13:E27">C13*D13</f>
        <v>0</v>
      </c>
    </row>
    <row r="14" spans="1:5" ht="18" customHeight="1">
      <c r="A14" s="99" t="s">
        <v>80</v>
      </c>
      <c r="B14" s="99"/>
      <c r="C14" s="17"/>
      <c r="D14" s="18">
        <v>40403</v>
      </c>
      <c r="E14" s="52">
        <f t="shared" si="0"/>
        <v>0</v>
      </c>
    </row>
    <row r="15" spans="1:5" ht="18" customHeight="1">
      <c r="A15" s="109" t="s">
        <v>81</v>
      </c>
      <c r="B15" s="109"/>
      <c r="C15" s="17"/>
      <c r="D15" s="18">
        <v>16120</v>
      </c>
      <c r="E15" s="52">
        <f t="shared" si="0"/>
        <v>0</v>
      </c>
    </row>
    <row r="16" spans="1:5" ht="18" customHeight="1">
      <c r="A16" s="109" t="s">
        <v>82</v>
      </c>
      <c r="B16" s="109"/>
      <c r="C16" s="17"/>
      <c r="D16" s="18">
        <v>39617</v>
      </c>
      <c r="E16" s="52">
        <f t="shared" si="0"/>
        <v>0</v>
      </c>
    </row>
    <row r="17" spans="1:5" ht="18" customHeight="1">
      <c r="A17" s="99" t="s">
        <v>83</v>
      </c>
      <c r="B17" s="99"/>
      <c r="C17" s="17"/>
      <c r="D17" s="53">
        <v>240386</v>
      </c>
      <c r="E17" s="52">
        <f t="shared" si="0"/>
        <v>0</v>
      </c>
    </row>
    <row r="18" spans="1:5" ht="18" customHeight="1">
      <c r="A18" s="99" t="s">
        <v>84</v>
      </c>
      <c r="B18" s="99"/>
      <c r="C18" s="17"/>
      <c r="D18" s="18">
        <v>40786</v>
      </c>
      <c r="E18" s="52">
        <f t="shared" si="0"/>
        <v>0</v>
      </c>
    </row>
    <row r="19" spans="1:5" ht="18" customHeight="1">
      <c r="A19" s="99" t="s">
        <v>85</v>
      </c>
      <c r="B19" s="99"/>
      <c r="C19" s="17"/>
      <c r="D19" s="18">
        <v>63002</v>
      </c>
      <c r="E19" s="52">
        <f t="shared" si="0"/>
        <v>0</v>
      </c>
    </row>
    <row r="20" spans="1:5" ht="18" customHeight="1">
      <c r="A20" s="109" t="s">
        <v>86</v>
      </c>
      <c r="B20" s="109"/>
      <c r="C20" s="17"/>
      <c r="D20" s="18">
        <v>26403</v>
      </c>
      <c r="E20" s="52">
        <f t="shared" si="0"/>
        <v>0</v>
      </c>
    </row>
    <row r="21" spans="1:5" ht="30" customHeight="1">
      <c r="A21" s="97" t="s">
        <v>72</v>
      </c>
      <c r="B21" s="98"/>
      <c r="C21" s="26"/>
      <c r="D21" s="18">
        <v>74825</v>
      </c>
      <c r="E21" s="15">
        <f t="shared" si="0"/>
        <v>0</v>
      </c>
    </row>
    <row r="22" spans="1:5" ht="28.5" customHeight="1">
      <c r="A22" s="97" t="s">
        <v>73</v>
      </c>
      <c r="B22" s="98"/>
      <c r="C22" s="26"/>
      <c r="D22" s="18">
        <v>25735</v>
      </c>
      <c r="E22" s="15">
        <f t="shared" si="0"/>
        <v>0</v>
      </c>
    </row>
    <row r="23" spans="1:5" ht="18" customHeight="1">
      <c r="A23" s="109" t="s">
        <v>51</v>
      </c>
      <c r="B23" s="109"/>
      <c r="C23" s="26"/>
      <c r="D23" s="18">
        <v>36576</v>
      </c>
      <c r="E23" s="15">
        <f t="shared" si="0"/>
        <v>0</v>
      </c>
    </row>
    <row r="24" spans="1:5" ht="18" customHeight="1">
      <c r="A24" s="109" t="s">
        <v>62</v>
      </c>
      <c r="B24" s="109"/>
      <c r="C24" s="26"/>
      <c r="D24" s="18">
        <v>26147</v>
      </c>
      <c r="E24" s="15">
        <f t="shared" si="0"/>
        <v>0</v>
      </c>
    </row>
    <row r="25" spans="1:5" ht="18" customHeight="1">
      <c r="A25" s="109" t="s">
        <v>74</v>
      </c>
      <c r="B25" s="109"/>
      <c r="C25" s="26"/>
      <c r="D25" s="18">
        <v>2809</v>
      </c>
      <c r="E25" s="15">
        <f t="shared" si="0"/>
        <v>0</v>
      </c>
    </row>
    <row r="26" spans="1:5" ht="18" customHeight="1">
      <c r="A26" s="109" t="s">
        <v>63</v>
      </c>
      <c r="B26" s="109"/>
      <c r="C26" s="26"/>
      <c r="D26" s="18">
        <v>8367</v>
      </c>
      <c r="E26" s="15">
        <f t="shared" si="0"/>
        <v>0</v>
      </c>
    </row>
    <row r="27" spans="1:5" ht="18" customHeight="1">
      <c r="A27" s="109" t="s">
        <v>64</v>
      </c>
      <c r="B27" s="109"/>
      <c r="C27" s="26"/>
      <c r="D27" s="18">
        <v>7554</v>
      </c>
      <c r="E27" s="15">
        <f t="shared" si="0"/>
        <v>0</v>
      </c>
    </row>
    <row r="28" spans="1:5" ht="18" customHeight="1">
      <c r="A28" s="111" t="s">
        <v>16</v>
      </c>
      <c r="B28" s="111"/>
      <c r="C28" s="111"/>
      <c r="D28" s="111"/>
      <c r="E28" s="16">
        <f>SUM(E13:E27)</f>
        <v>0</v>
      </c>
    </row>
    <row r="29" spans="1:5" ht="9.75" customHeight="1">
      <c r="A29" s="119"/>
      <c r="B29" s="120"/>
      <c r="C29" s="120"/>
      <c r="D29" s="120"/>
      <c r="E29" s="121"/>
    </row>
    <row r="30" spans="1:5" ht="18" customHeight="1">
      <c r="A30" s="110" t="s">
        <v>38</v>
      </c>
      <c r="B30" s="110"/>
      <c r="C30" s="110"/>
      <c r="D30" s="110"/>
      <c r="E30" s="110"/>
    </row>
    <row r="31" spans="1:5" ht="18" customHeight="1">
      <c r="A31" s="111" t="s">
        <v>32</v>
      </c>
      <c r="B31" s="111"/>
      <c r="C31" s="111"/>
      <c r="D31" s="19"/>
      <c r="E31" s="10" t="s">
        <v>58</v>
      </c>
    </row>
    <row r="32" spans="1:9" s="13" customFormat="1" ht="18" customHeight="1">
      <c r="A32" s="118"/>
      <c r="B32" s="118"/>
      <c r="C32" s="118"/>
      <c r="D32" s="16"/>
      <c r="E32" s="20" t="s">
        <v>24</v>
      </c>
      <c r="F32" s="12"/>
      <c r="G32" s="12"/>
      <c r="H32" s="12"/>
      <c r="I32" s="12"/>
    </row>
    <row r="33" spans="1:9" s="13" customFormat="1" ht="18" customHeight="1">
      <c r="A33" s="118"/>
      <c r="B33" s="118"/>
      <c r="C33" s="118"/>
      <c r="D33" s="16"/>
      <c r="E33" s="20" t="s">
        <v>24</v>
      </c>
      <c r="F33" s="12"/>
      <c r="G33" s="12"/>
      <c r="H33" s="12"/>
      <c r="I33" s="12"/>
    </row>
    <row r="34" spans="1:5" ht="18" customHeight="1">
      <c r="A34" s="111" t="s">
        <v>23</v>
      </c>
      <c r="B34" s="111"/>
      <c r="C34" s="111"/>
      <c r="D34" s="111"/>
      <c r="E34" s="16">
        <f>SUM(E32:E33)</f>
        <v>0</v>
      </c>
    </row>
    <row r="35" spans="1:9" s="13" customFormat="1" ht="19.5" customHeight="1">
      <c r="A35" s="107"/>
      <c r="B35" s="106"/>
      <c r="C35" s="106"/>
      <c r="D35" s="106"/>
      <c r="E35" s="108"/>
      <c r="F35" s="12"/>
      <c r="G35" s="12"/>
      <c r="H35" s="12"/>
      <c r="I35" s="12"/>
    </row>
    <row r="36" spans="1:5" ht="18" customHeight="1">
      <c r="A36" s="112" t="s">
        <v>39</v>
      </c>
      <c r="B36" s="112"/>
      <c r="C36" s="112"/>
      <c r="D36" s="112"/>
      <c r="E36" s="112"/>
    </row>
    <row r="37" spans="1:5" ht="31.5" customHeight="1">
      <c r="A37" s="110" t="s">
        <v>31</v>
      </c>
      <c r="B37" s="110"/>
      <c r="C37" s="10" t="s">
        <v>10</v>
      </c>
      <c r="D37" s="9" t="s">
        <v>9</v>
      </c>
      <c r="E37" s="10" t="s">
        <v>59</v>
      </c>
    </row>
    <row r="38" spans="1:5" ht="18" customHeight="1">
      <c r="A38" s="101"/>
      <c r="B38" s="101"/>
      <c r="C38" s="14"/>
      <c r="D38" s="11" t="s">
        <v>24</v>
      </c>
      <c r="E38" s="20" t="s">
        <v>24</v>
      </c>
    </row>
    <row r="39" spans="1:5" ht="18" customHeight="1">
      <c r="A39" s="101"/>
      <c r="B39" s="101"/>
      <c r="C39" s="14"/>
      <c r="D39" s="11" t="s">
        <v>24</v>
      </c>
      <c r="E39" s="20" t="s">
        <v>24</v>
      </c>
    </row>
    <row r="40" spans="1:5" ht="18" customHeight="1">
      <c r="A40" s="122" t="s">
        <v>15</v>
      </c>
      <c r="B40" s="122"/>
      <c r="C40" s="111"/>
      <c r="D40" s="111"/>
      <c r="E40" s="16">
        <f>SUM(E38:E39)</f>
        <v>0</v>
      </c>
    </row>
    <row r="41" spans="1:5" ht="69.75" customHeight="1">
      <c r="A41" s="103" t="s">
        <v>78</v>
      </c>
      <c r="B41" s="103"/>
      <c r="C41" s="94"/>
      <c r="D41" s="94"/>
      <c r="E41" s="95"/>
    </row>
    <row r="42" spans="1:5" ht="40.5" customHeight="1">
      <c r="A42" s="42"/>
      <c r="B42" s="24" t="s">
        <v>12</v>
      </c>
      <c r="C42" s="104" t="s">
        <v>77</v>
      </c>
      <c r="D42" s="104"/>
      <c r="E42" s="105"/>
    </row>
    <row r="43" spans="1:5" ht="12.75" customHeight="1">
      <c r="A43" s="28"/>
      <c r="B43" s="29"/>
      <c r="C43" s="30"/>
      <c r="D43" s="30"/>
      <c r="E43" s="31"/>
    </row>
    <row r="44" spans="1:5" ht="19.5" customHeight="1">
      <c r="A44" s="123">
        <v>3</v>
      </c>
      <c r="B44" s="123"/>
      <c r="C44" s="123"/>
      <c r="D44" s="123"/>
      <c r="E44" s="123"/>
    </row>
    <row r="45" spans="1:5" ht="18" customHeight="1">
      <c r="A45" s="112" t="s">
        <v>40</v>
      </c>
      <c r="B45" s="112"/>
      <c r="C45" s="112"/>
      <c r="D45" s="112"/>
      <c r="E45" s="112"/>
    </row>
    <row r="46" spans="1:5" ht="39.75" customHeight="1">
      <c r="A46" s="110" t="s">
        <v>27</v>
      </c>
      <c r="B46" s="110"/>
      <c r="C46" s="10" t="s">
        <v>10</v>
      </c>
      <c r="D46" s="9" t="s">
        <v>9</v>
      </c>
      <c r="E46" s="10" t="s">
        <v>58</v>
      </c>
    </row>
    <row r="47" spans="1:5" ht="19.5" customHeight="1">
      <c r="A47" s="101" t="s">
        <v>26</v>
      </c>
      <c r="B47" s="101"/>
      <c r="C47" s="14"/>
      <c r="D47" s="11" t="s">
        <v>24</v>
      </c>
      <c r="E47" s="20" t="s">
        <v>24</v>
      </c>
    </row>
    <row r="48" spans="1:5" ht="19.5" customHeight="1">
      <c r="A48" s="101" t="s">
        <v>28</v>
      </c>
      <c r="B48" s="101"/>
      <c r="C48" s="14"/>
      <c r="D48" s="11" t="s">
        <v>24</v>
      </c>
      <c r="E48" s="20" t="s">
        <v>24</v>
      </c>
    </row>
    <row r="49" spans="1:5" ht="19.5" customHeight="1">
      <c r="A49" s="101" t="s">
        <v>29</v>
      </c>
      <c r="B49" s="101"/>
      <c r="C49" s="14"/>
      <c r="D49" s="11" t="s">
        <v>24</v>
      </c>
      <c r="E49" s="20" t="s">
        <v>24</v>
      </c>
    </row>
    <row r="50" spans="1:9" s="13" customFormat="1" ht="13.5" customHeight="1">
      <c r="A50" s="111" t="s">
        <v>14</v>
      </c>
      <c r="B50" s="111"/>
      <c r="C50" s="111"/>
      <c r="D50" s="111"/>
      <c r="E50" s="16">
        <f>SUM(E47:E49)</f>
        <v>0</v>
      </c>
      <c r="F50" s="12"/>
      <c r="G50" s="12"/>
      <c r="H50" s="12"/>
      <c r="I50" s="12"/>
    </row>
    <row r="51" spans="1:9" s="13" customFormat="1" ht="9.75" customHeight="1">
      <c r="A51" s="106"/>
      <c r="B51" s="106"/>
      <c r="C51" s="106"/>
      <c r="D51" s="106"/>
      <c r="E51" s="106"/>
      <c r="F51" s="12"/>
      <c r="G51" s="12"/>
      <c r="H51" s="12"/>
      <c r="I51" s="12"/>
    </row>
    <row r="52" spans="1:5" ht="36.75" customHeight="1">
      <c r="A52" s="110" t="s">
        <v>41</v>
      </c>
      <c r="B52" s="110"/>
      <c r="C52" s="112"/>
      <c r="D52" s="112"/>
      <c r="E52" s="112"/>
    </row>
    <row r="53" spans="1:5" ht="62.25" customHeight="1">
      <c r="A53" s="21" t="s">
        <v>22</v>
      </c>
      <c r="B53" s="112" t="s">
        <v>13</v>
      </c>
      <c r="C53" s="112"/>
      <c r="D53" s="112"/>
      <c r="E53" s="32" t="s">
        <v>17</v>
      </c>
    </row>
    <row r="54" spans="1:5" ht="18" customHeight="1">
      <c r="A54" s="22"/>
      <c r="B54" s="96"/>
      <c r="C54" s="96"/>
      <c r="D54" s="96"/>
      <c r="E54" s="33" t="s">
        <v>24</v>
      </c>
    </row>
    <row r="55" spans="1:5" ht="18" customHeight="1">
      <c r="A55" s="22"/>
      <c r="B55" s="96"/>
      <c r="C55" s="96"/>
      <c r="D55" s="96"/>
      <c r="E55" s="33" t="s">
        <v>24</v>
      </c>
    </row>
    <row r="56" spans="1:5" ht="18" customHeight="1">
      <c r="A56" s="22"/>
      <c r="B56" s="96"/>
      <c r="C56" s="96"/>
      <c r="D56" s="96"/>
      <c r="E56" s="33" t="s">
        <v>24</v>
      </c>
    </row>
    <row r="57" spans="1:5" ht="18" customHeight="1">
      <c r="A57" s="22"/>
      <c r="B57" s="96"/>
      <c r="C57" s="96"/>
      <c r="D57" s="96"/>
      <c r="E57" s="33" t="s">
        <v>24</v>
      </c>
    </row>
    <row r="58" spans="1:5" ht="18" customHeight="1">
      <c r="A58" s="22"/>
      <c r="B58" s="96"/>
      <c r="C58" s="96"/>
      <c r="D58" s="96"/>
      <c r="E58" s="33" t="s">
        <v>24</v>
      </c>
    </row>
    <row r="59" spans="1:5" ht="18" customHeight="1">
      <c r="A59" s="22"/>
      <c r="B59" s="96"/>
      <c r="C59" s="96"/>
      <c r="D59" s="96"/>
      <c r="E59" s="33" t="s">
        <v>24</v>
      </c>
    </row>
    <row r="60" spans="1:5" ht="18" customHeight="1">
      <c r="A60" s="23"/>
      <c r="B60" s="96"/>
      <c r="C60" s="96"/>
      <c r="D60" s="96"/>
      <c r="E60" s="33" t="s">
        <v>24</v>
      </c>
    </row>
    <row r="61" spans="1:5" ht="18" customHeight="1">
      <c r="A61" s="22"/>
      <c r="B61" s="96"/>
      <c r="C61" s="96"/>
      <c r="D61" s="96"/>
      <c r="E61" s="33" t="s">
        <v>24</v>
      </c>
    </row>
    <row r="62" spans="1:5" ht="18" customHeight="1">
      <c r="A62" s="22"/>
      <c r="B62" s="96"/>
      <c r="C62" s="96"/>
      <c r="D62" s="96"/>
      <c r="E62" s="33" t="s">
        <v>24</v>
      </c>
    </row>
    <row r="63" spans="1:5" ht="18" customHeight="1">
      <c r="A63" s="111" t="s">
        <v>30</v>
      </c>
      <c r="B63" s="111"/>
      <c r="C63" s="111"/>
      <c r="D63" s="111"/>
      <c r="E63" s="34">
        <f>SUM(E54:F62)</f>
        <v>0</v>
      </c>
    </row>
    <row r="64" spans="1:9" s="13" customFormat="1" ht="8.25" customHeight="1">
      <c r="A64" s="102"/>
      <c r="B64" s="102"/>
      <c r="C64" s="102"/>
      <c r="D64" s="102"/>
      <c r="E64" s="102"/>
      <c r="F64" s="12"/>
      <c r="G64" s="12"/>
      <c r="H64" s="12"/>
      <c r="I64" s="12"/>
    </row>
    <row r="65" spans="1:5" ht="18" customHeight="1">
      <c r="A65" s="112" t="s">
        <v>52</v>
      </c>
      <c r="B65" s="112"/>
      <c r="C65" s="112"/>
      <c r="D65" s="112"/>
      <c r="E65" s="112"/>
    </row>
    <row r="66" spans="1:5" ht="30" customHeight="1">
      <c r="A66" s="111"/>
      <c r="B66" s="111"/>
      <c r="C66" s="10" t="s">
        <v>61</v>
      </c>
      <c r="D66" s="9" t="s">
        <v>56</v>
      </c>
      <c r="E66" s="9" t="s">
        <v>57</v>
      </c>
    </row>
    <row r="67" spans="1:5" ht="30.75" customHeight="1">
      <c r="A67" s="99" t="s">
        <v>54</v>
      </c>
      <c r="B67" s="99"/>
      <c r="C67" s="25"/>
      <c r="D67" s="15">
        <v>2200</v>
      </c>
      <c r="E67" s="15">
        <f>C67*D67</f>
        <v>0</v>
      </c>
    </row>
    <row r="68" spans="1:5" ht="26.25" customHeight="1">
      <c r="A68" s="99" t="s">
        <v>55</v>
      </c>
      <c r="B68" s="100"/>
      <c r="C68" s="25"/>
      <c r="D68" s="15"/>
      <c r="E68" s="15">
        <f>C68*D68</f>
        <v>0</v>
      </c>
    </row>
    <row r="69" spans="1:5" ht="18" customHeight="1">
      <c r="A69" s="111" t="s">
        <v>42</v>
      </c>
      <c r="B69" s="111"/>
      <c r="C69" s="111"/>
      <c r="D69" s="111"/>
      <c r="E69" s="16">
        <f>SUM(E67:E68)</f>
        <v>0</v>
      </c>
    </row>
    <row r="70" spans="1:5" ht="18" customHeight="1">
      <c r="A70" s="111" t="s">
        <v>53</v>
      </c>
      <c r="B70" s="111"/>
      <c r="C70" s="111"/>
      <c r="D70" s="111"/>
      <c r="E70" s="16">
        <f>SUM(E9,E28,E34,E40,E50,D63,E69)</f>
        <v>0</v>
      </c>
    </row>
    <row r="71" spans="1:5" ht="78.75" customHeight="1">
      <c r="A71" s="103" t="s">
        <v>78</v>
      </c>
      <c r="B71" s="103"/>
      <c r="C71" s="49"/>
      <c r="D71" s="50"/>
      <c r="E71" s="50"/>
    </row>
    <row r="72" spans="1:5" ht="36" customHeight="1">
      <c r="A72" s="42"/>
      <c r="B72" s="24" t="s">
        <v>12</v>
      </c>
      <c r="C72" s="104" t="s">
        <v>77</v>
      </c>
      <c r="D72" s="104"/>
      <c r="E72" s="104"/>
    </row>
  </sheetData>
  <mergeCells count="72">
    <mergeCell ref="B56:D56"/>
    <mergeCell ref="B53:D53"/>
    <mergeCell ref="B57:D57"/>
    <mergeCell ref="C72:E72"/>
    <mergeCell ref="A70:D70"/>
    <mergeCell ref="A71:B71"/>
    <mergeCell ref="A66:B66"/>
    <mergeCell ref="A67:B67"/>
    <mergeCell ref="A69:D69"/>
    <mergeCell ref="B54:D54"/>
    <mergeCell ref="B55:D55"/>
    <mergeCell ref="A65:E65"/>
    <mergeCell ref="B62:D62"/>
    <mergeCell ref="A63:D63"/>
    <mergeCell ref="B58:D58"/>
    <mergeCell ref="B59:D59"/>
    <mergeCell ref="B60:D60"/>
    <mergeCell ref="A52:E52"/>
    <mergeCell ref="A32:C32"/>
    <mergeCell ref="A39:B39"/>
    <mergeCell ref="A34:D34"/>
    <mergeCell ref="A33:C33"/>
    <mergeCell ref="A45:E45"/>
    <mergeCell ref="A40:D40"/>
    <mergeCell ref="A37:B37"/>
    <mergeCell ref="A38:B38"/>
    <mergeCell ref="A44:E44"/>
    <mergeCell ref="A7:B7"/>
    <mergeCell ref="A10:E10"/>
    <mergeCell ref="A50:D50"/>
    <mergeCell ref="A20:B20"/>
    <mergeCell ref="A29:E29"/>
    <mergeCell ref="A27:B27"/>
    <mergeCell ref="A21:B21"/>
    <mergeCell ref="A23:B23"/>
    <mergeCell ref="A24:B24"/>
    <mergeCell ref="A48:B48"/>
    <mergeCell ref="A47:B47"/>
    <mergeCell ref="A19:B19"/>
    <mergeCell ref="B2:E2"/>
    <mergeCell ref="B3:E3"/>
    <mergeCell ref="A9:D9"/>
    <mergeCell ref="A12:B12"/>
    <mergeCell ref="A11:E11"/>
    <mergeCell ref="A4:E4"/>
    <mergeCell ref="A5:E5"/>
    <mergeCell ref="A6:B6"/>
    <mergeCell ref="A13:B13"/>
    <mergeCell ref="A15:B15"/>
    <mergeCell ref="A17:B17"/>
    <mergeCell ref="A25:B25"/>
    <mergeCell ref="A18:B18"/>
    <mergeCell ref="A68:B68"/>
    <mergeCell ref="A8:B8"/>
    <mergeCell ref="A64:E64"/>
    <mergeCell ref="A41:B41"/>
    <mergeCell ref="C42:E42"/>
    <mergeCell ref="A51:E51"/>
    <mergeCell ref="A35:E35"/>
    <mergeCell ref="A14:B14"/>
    <mergeCell ref="A16:B16"/>
    <mergeCell ref="A30:E30"/>
    <mergeCell ref="C41:E41"/>
    <mergeCell ref="A1:E1"/>
    <mergeCell ref="B61:D61"/>
    <mergeCell ref="A22:B22"/>
    <mergeCell ref="A31:C31"/>
    <mergeCell ref="A28:D28"/>
    <mergeCell ref="A26:B26"/>
    <mergeCell ref="A46:B46"/>
    <mergeCell ref="A36:E36"/>
    <mergeCell ref="A49:B49"/>
  </mergeCells>
  <printOptions horizontalCentered="1"/>
  <pageMargins left="0.1968503937007874" right="0.19" top="0.33" bottom="0.43" header="0.17" footer="0.2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aszombati</cp:lastModifiedBy>
  <cp:lastPrinted>2015-05-15T09:42:52Z</cp:lastPrinted>
  <dcterms:created xsi:type="dcterms:W3CDTF">2012-05-06T16:28:26Z</dcterms:created>
  <dcterms:modified xsi:type="dcterms:W3CDTF">2015-05-15T09:43:10Z</dcterms:modified>
  <cp:category/>
  <cp:version/>
  <cp:contentType/>
  <cp:contentStatus/>
</cp:coreProperties>
</file>